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"/>
    </mc:Choice>
  </mc:AlternateContent>
  <bookViews>
    <workbookView xWindow="0" yWindow="0" windowWidth="20490" windowHeight="7755"/>
  </bookViews>
  <sheets>
    <sheet name="Seawater Intake for Desal Pla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5" i="1"/>
  <c r="E4" i="1"/>
  <c r="D3" i="1"/>
  <c r="B4" i="1"/>
  <c r="E3" i="1" l="1"/>
  <c r="E2" i="1"/>
</calcChain>
</file>

<file path=xl/sharedStrings.xml><?xml version="1.0" encoding="utf-8"?>
<sst xmlns="http://schemas.openxmlformats.org/spreadsheetml/2006/main" count="14" uniqueCount="12">
  <si>
    <t xml:space="preserve">Intake Screen quotation per desalination plant 25 mgd </t>
  </si>
  <si>
    <t>Screened Intake system for each 20 MGD desalination plant (25 MGD intake)</t>
  </si>
  <si>
    <t>48" HDPE pressure pipe</t>
  </si>
  <si>
    <t>Unit cost</t>
  </si>
  <si>
    <t>Unit</t>
  </si>
  <si>
    <t>Cost per Plant</t>
  </si>
  <si>
    <t>LF</t>
  </si>
  <si>
    <t>Quantity</t>
  </si>
  <si>
    <t>each</t>
  </si>
  <si>
    <t>Pump Barge</t>
  </si>
  <si>
    <t>Total</t>
  </si>
  <si>
    <t>Seawater lift pump (Goulds VIT) 18,000 gpm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</si>
</sst>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0" sqref="A20"/>
    </sheetView>
  </sheetViews>
  <sheetFormatPr defaultRowHeight="15" x14ac:dyDescent="0.25"/>
  <cols>
    <col min="1" max="1" width="69.28515625" customWidth="1"/>
    <col min="2" max="2" width="11.5703125" customWidth="1"/>
    <col min="3" max="3" width="7" customWidth="1"/>
    <col min="5" max="5" width="14.28515625" customWidth="1"/>
  </cols>
  <sheetData>
    <row r="1" spans="1:5" s="3" customFormat="1" x14ac:dyDescent="0.25">
      <c r="A1" s="3" t="s">
        <v>1</v>
      </c>
      <c r="B1" s="3" t="s">
        <v>3</v>
      </c>
      <c r="C1" s="3" t="s">
        <v>4</v>
      </c>
      <c r="D1" s="3" t="s">
        <v>7</v>
      </c>
      <c r="E1" s="3" t="s">
        <v>5</v>
      </c>
    </row>
    <row r="2" spans="1:5" x14ac:dyDescent="0.25">
      <c r="A2" t="s">
        <v>0</v>
      </c>
      <c r="B2" s="1">
        <v>44532</v>
      </c>
      <c r="C2" t="s">
        <v>8</v>
      </c>
      <c r="D2" s="2">
        <v>2</v>
      </c>
      <c r="E2" s="1">
        <f xml:space="preserve"> B2 * D2</f>
        <v>89064</v>
      </c>
    </row>
    <row r="3" spans="1:5" x14ac:dyDescent="0.25">
      <c r="A3" t="s">
        <v>2</v>
      </c>
      <c r="B3" s="1">
        <v>82</v>
      </c>
      <c r="C3" t="s">
        <v>6</v>
      </c>
      <c r="D3" s="2">
        <f xml:space="preserve"> 1 * 5280</f>
        <v>5280</v>
      </c>
      <c r="E3" s="1">
        <f xml:space="preserve"> B3 * D3</f>
        <v>432960</v>
      </c>
    </row>
    <row r="4" spans="1:5" x14ac:dyDescent="0.25">
      <c r="A4" t="s">
        <v>11</v>
      </c>
      <c r="B4" s="1">
        <f xml:space="preserve"> 10 * 10500</f>
        <v>105000</v>
      </c>
      <c r="C4" t="s">
        <v>8</v>
      </c>
      <c r="D4" s="2">
        <v>2</v>
      </c>
      <c r="E4" s="1">
        <f xml:space="preserve"> B4 * D4</f>
        <v>210000</v>
      </c>
    </row>
    <row r="5" spans="1:5" x14ac:dyDescent="0.25">
      <c r="A5" t="s">
        <v>9</v>
      </c>
      <c r="B5" s="1">
        <v>60000</v>
      </c>
      <c r="C5" t="s">
        <v>8</v>
      </c>
      <c r="D5" s="2">
        <v>1</v>
      </c>
      <c r="E5" s="1">
        <f xml:space="preserve"> B5 * D5</f>
        <v>60000</v>
      </c>
    </row>
    <row r="6" spans="1:5" x14ac:dyDescent="0.25">
      <c r="B6" s="1"/>
      <c r="D6" s="2"/>
      <c r="E6" s="1"/>
    </row>
    <row r="7" spans="1:5" s="3" customFormat="1" x14ac:dyDescent="0.25">
      <c r="A7" s="3" t="s">
        <v>10</v>
      </c>
      <c r="B7" s="4"/>
      <c r="D7" s="5"/>
      <c r="E7" s="4">
        <f xml:space="preserve"> SUM(E2:E5)</f>
        <v>792024</v>
      </c>
    </row>
    <row r="8" spans="1:5" x14ac:dyDescent="0.25">
      <c r="D8" s="2"/>
    </row>
    <row r="9" spans="1:5" x14ac:dyDescent="0.25">
      <c r="D9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Seawater Intake for Desal Plant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Sephton</dc:creator>
  <cp:lastModifiedBy>Tom Sephton</cp:lastModifiedBy>
  <dcterms:created xsi:type="dcterms:W3CDTF">2021-10-21T03:50:36Z</dcterms:created>
  <dcterms:modified xsi:type="dcterms:W3CDTF">2021-10-21T04:32:16Z</dcterms:modified>
</cp:coreProperties>
</file>